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8660" windowHeight="19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C43" i="1"/>
  <c r="B43" i="1"/>
  <c r="D34" i="1"/>
  <c r="D36" i="1"/>
  <c r="C36" i="1"/>
  <c r="B36" i="1"/>
  <c r="D31" i="1"/>
  <c r="C31" i="1"/>
  <c r="D23" i="1"/>
  <c r="C23" i="1"/>
  <c r="D3" i="1"/>
  <c r="D6" i="1"/>
  <c r="D7" i="1"/>
  <c r="C14" i="1"/>
  <c r="B14" i="1"/>
</calcChain>
</file>

<file path=xl/sharedStrings.xml><?xml version="1.0" encoding="utf-8"?>
<sst xmlns="http://schemas.openxmlformats.org/spreadsheetml/2006/main" count="55" uniqueCount="39">
  <si>
    <t>Income</t>
  </si>
  <si>
    <t>Expense</t>
  </si>
  <si>
    <t>Net Income</t>
  </si>
  <si>
    <t>2013 Budget</t>
  </si>
  <si>
    <t>Activities</t>
  </si>
  <si>
    <t>Annual Meeting / Awards</t>
  </si>
  <si>
    <t>Advanced Training</t>
  </si>
  <si>
    <t>Certified Tree Worker</t>
  </si>
  <si>
    <t>Certification</t>
  </si>
  <si>
    <t>Golf Outing</t>
  </si>
  <si>
    <t>Summer Conference</t>
  </si>
  <si>
    <t>Tree Climbing Competition</t>
  </si>
  <si>
    <t>Total</t>
  </si>
  <si>
    <t>Administration</t>
  </si>
  <si>
    <t>Payroll Expenses</t>
  </si>
  <si>
    <t>Part time staff and Secretarial</t>
  </si>
  <si>
    <t>Office supplies, Rent,  Accountant,  Postage</t>
  </si>
  <si>
    <t>Sales Tax Expense (cost of goods sold)</t>
  </si>
  <si>
    <t>Telephone (Internet)</t>
  </si>
  <si>
    <t>Bank Fees</t>
  </si>
  <si>
    <t>Board &amp; Committee</t>
  </si>
  <si>
    <t>Travel &amp; Expenses</t>
  </si>
  <si>
    <t>Board/Committee/Strategic Plan/Ballot</t>
  </si>
  <si>
    <t>Miscellaneous/Education/ Lawyer/Duns/Insurance</t>
  </si>
  <si>
    <t>Marketing/ Web Design</t>
  </si>
  <si>
    <r>
      <t>Legislative</t>
    </r>
    <r>
      <rPr>
        <sz val="10"/>
        <color indexed="10"/>
        <rFont val="Arial"/>
        <family val="2"/>
      </rPr>
      <t xml:space="preserve"> </t>
    </r>
  </si>
  <si>
    <t>Donations</t>
  </si>
  <si>
    <t>Donations and TREE Fund</t>
  </si>
  <si>
    <t>MUTCF</t>
  </si>
  <si>
    <t>Membership</t>
  </si>
  <si>
    <t>Dues-In</t>
  </si>
  <si>
    <t>Newsletter</t>
  </si>
  <si>
    <t>Publications</t>
  </si>
  <si>
    <t>Tradeshows</t>
  </si>
  <si>
    <t>Totals:</t>
  </si>
  <si>
    <t>Aerial Lift Training</t>
  </si>
  <si>
    <t>TRAQ Training</t>
  </si>
  <si>
    <t>Chainsaw Program</t>
  </si>
  <si>
    <t>Create Short Educational 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</si>
</sst>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scheme val="minor"/>
    </font>
    <font>
      <sz val="10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b/>
      <sz val="16"/>
      <color theme="3" tint="-0.249977111117893"/>
      <name val="Arial"/>
      <family val="2"/>
    </font>
    <font>
      <sz val="16"/>
      <color theme="3" tint="-0.24997711111789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1" xfId="0" applyNumberFormat="1" applyFont="1" applyBorder="1"/>
    <xf numFmtId="4" fontId="3" fillId="0" borderId="1" xfId="0" applyNumberFormat="1" applyFont="1" applyBorder="1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Fill="1" applyBorder="1"/>
    <xf numFmtId="4" fontId="4" fillId="0" borderId="1" xfId="0" applyNumberFormat="1" applyFont="1" applyBorder="1"/>
    <xf numFmtId="4" fontId="5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0" borderId="0" xfId="0" applyFont="1"/>
    <xf numFmtId="0" fontId="1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35" zoomScale="125" zoomScaleNormal="125" zoomScalePageLayoutView="125" workbookViewId="0">
      <selection activeCell="A48" sqref="A48:XFD51"/>
    </sheetView>
  </sheetViews>
  <sheetFormatPr baseColWidth="10" defaultRowHeight="15" x14ac:dyDescent="0"/>
  <cols>
    <col min="1" max="1" width="22.83203125" customWidth="1"/>
  </cols>
  <sheetData>
    <row r="1" spans="1:5" ht="20">
      <c r="A1" s="17"/>
      <c r="B1" s="18" t="s">
        <v>3</v>
      </c>
      <c r="C1" s="18"/>
      <c r="D1" s="18"/>
    </row>
    <row r="2" spans="1:5">
      <c r="A2" s="16" t="s">
        <v>4</v>
      </c>
      <c r="B2" s="10" t="s">
        <v>0</v>
      </c>
      <c r="C2" s="10" t="s">
        <v>1</v>
      </c>
      <c r="D2" s="10" t="s">
        <v>2</v>
      </c>
    </row>
    <row r="3" spans="1:5">
      <c r="A3" s="12" t="s">
        <v>5</v>
      </c>
      <c r="B3" s="1">
        <v>175000</v>
      </c>
      <c r="C3" s="2">
        <v>-105000</v>
      </c>
      <c r="D3" s="1">
        <f>SUM(B3:C3)</f>
        <v>70000</v>
      </c>
    </row>
    <row r="4" spans="1:5">
      <c r="A4" s="12" t="s">
        <v>6</v>
      </c>
      <c r="B4" s="1">
        <v>9000</v>
      </c>
      <c r="C4" s="2">
        <v>-3000</v>
      </c>
      <c r="D4" s="1">
        <v>6000</v>
      </c>
    </row>
    <row r="5" spans="1:5">
      <c r="A5" s="12" t="s">
        <v>7</v>
      </c>
      <c r="B5" s="3"/>
      <c r="C5" s="4">
        <v>-225</v>
      </c>
      <c r="D5" s="5">
        <v>-225</v>
      </c>
    </row>
    <row r="6" spans="1:5">
      <c r="A6" s="12" t="s">
        <v>8</v>
      </c>
      <c r="B6" s="1">
        <v>52000</v>
      </c>
      <c r="C6" s="2">
        <v>-15000</v>
      </c>
      <c r="D6" s="1">
        <f>SUM(B6:C6)</f>
        <v>37000</v>
      </c>
    </row>
    <row r="7" spans="1:5">
      <c r="A7" s="12" t="s">
        <v>9</v>
      </c>
      <c r="B7" s="1">
        <v>8500</v>
      </c>
      <c r="C7" s="2">
        <v>-6500</v>
      </c>
      <c r="D7" s="1">
        <f>SUM(B7:C7)</f>
        <v>2000</v>
      </c>
    </row>
    <row r="8" spans="1:5">
      <c r="A8" s="12" t="s">
        <v>10</v>
      </c>
      <c r="B8" s="1">
        <v>15000</v>
      </c>
      <c r="C8" s="2">
        <v>-15000</v>
      </c>
      <c r="D8" s="1">
        <v>0</v>
      </c>
    </row>
    <row r="9" spans="1:5">
      <c r="A9" s="12" t="s">
        <v>11</v>
      </c>
      <c r="B9" s="1">
        <v>9000</v>
      </c>
      <c r="C9" s="2">
        <v>-12000</v>
      </c>
      <c r="D9" s="1">
        <v>-3000</v>
      </c>
    </row>
    <row r="10" spans="1:5">
      <c r="A10" s="12" t="s">
        <v>35</v>
      </c>
      <c r="B10" s="1">
        <v>0</v>
      </c>
      <c r="C10" s="2">
        <v>-6000</v>
      </c>
      <c r="D10" s="1">
        <v>-6000</v>
      </c>
    </row>
    <row r="11" spans="1:5">
      <c r="A11" s="12" t="s">
        <v>36</v>
      </c>
      <c r="B11" s="1">
        <v>0</v>
      </c>
      <c r="C11" s="2">
        <v>-3000</v>
      </c>
      <c r="D11" s="1">
        <v>-3000</v>
      </c>
    </row>
    <row r="12" spans="1:5">
      <c r="A12" s="12" t="s">
        <v>37</v>
      </c>
      <c r="B12" s="1">
        <v>1000</v>
      </c>
      <c r="C12" s="2">
        <v>-1500</v>
      </c>
      <c r="D12" s="1">
        <v>-1500</v>
      </c>
    </row>
    <row r="13" spans="1:5">
      <c r="A13" s="12" t="s">
        <v>38</v>
      </c>
      <c r="B13" s="1">
        <v>0</v>
      </c>
      <c r="C13" s="2">
        <v>-500</v>
      </c>
      <c r="D13" s="1">
        <v>-500</v>
      </c>
    </row>
    <row r="14" spans="1:5">
      <c r="A14" s="13" t="s">
        <v>12</v>
      </c>
      <c r="B14" s="6">
        <f>SUM(B3:B13)</f>
        <v>269500</v>
      </c>
      <c r="C14" s="6">
        <f>SUM(C3:C13)</f>
        <v>-167725</v>
      </c>
      <c r="D14" s="6">
        <v>101775</v>
      </c>
      <c r="E14" s="3"/>
    </row>
    <row r="15" spans="1:5">
      <c r="A15" s="11"/>
      <c r="B15" s="1"/>
      <c r="C15" s="2"/>
      <c r="D15" s="2"/>
    </row>
    <row r="16" spans="1:5">
      <c r="A16" s="16" t="s">
        <v>13</v>
      </c>
      <c r="B16" s="10" t="s">
        <v>0</v>
      </c>
      <c r="C16" s="10" t="s">
        <v>1</v>
      </c>
      <c r="D16" s="10" t="s">
        <v>2</v>
      </c>
    </row>
    <row r="17" spans="1:4">
      <c r="A17" s="12" t="s">
        <v>14</v>
      </c>
      <c r="B17" s="1"/>
      <c r="C17" s="2">
        <v>-70250</v>
      </c>
      <c r="D17" s="1">
        <v>-70250</v>
      </c>
    </row>
    <row r="18" spans="1:4" ht="25">
      <c r="A18" s="14" t="s">
        <v>15</v>
      </c>
      <c r="B18" s="1"/>
      <c r="C18" s="2">
        <v>-15000</v>
      </c>
      <c r="D18" s="1">
        <v>-15000</v>
      </c>
    </row>
    <row r="19" spans="1:4" ht="25">
      <c r="A19" s="14" t="s">
        <v>16</v>
      </c>
      <c r="B19" s="1"/>
      <c r="C19" s="2">
        <v>-15000</v>
      </c>
      <c r="D19" s="1">
        <v>-15000</v>
      </c>
    </row>
    <row r="20" spans="1:4" ht="25">
      <c r="A20" s="14" t="s">
        <v>17</v>
      </c>
      <c r="B20" s="1"/>
      <c r="C20" s="2">
        <v>-1100</v>
      </c>
      <c r="D20" s="1">
        <v>-1100</v>
      </c>
    </row>
    <row r="21" spans="1:4">
      <c r="A21" s="12" t="s">
        <v>18</v>
      </c>
      <c r="B21" s="1"/>
      <c r="C21" s="2">
        <v>-3800</v>
      </c>
      <c r="D21" s="1">
        <v>-3800</v>
      </c>
    </row>
    <row r="22" spans="1:4">
      <c r="A22" s="12" t="s">
        <v>19</v>
      </c>
      <c r="B22" s="1"/>
      <c r="C22" s="2">
        <v>-2400</v>
      </c>
      <c r="D22" s="1">
        <v>-2400</v>
      </c>
    </row>
    <row r="23" spans="1:4">
      <c r="A23" s="13" t="s">
        <v>12</v>
      </c>
      <c r="B23" s="6"/>
      <c r="C23" s="6">
        <f>SUM(C17:C22)</f>
        <v>-107550</v>
      </c>
      <c r="D23" s="6">
        <f>SUM(D17:D22)</f>
        <v>-107550</v>
      </c>
    </row>
    <row r="24" spans="1:4">
      <c r="A24" s="11"/>
      <c r="B24" s="1"/>
      <c r="C24" s="2"/>
      <c r="D24" s="2"/>
    </row>
    <row r="25" spans="1:4">
      <c r="A25" s="16" t="s">
        <v>20</v>
      </c>
      <c r="B25" s="10" t="s">
        <v>0</v>
      </c>
      <c r="C25" s="10" t="s">
        <v>1</v>
      </c>
      <c r="D25" s="10" t="s">
        <v>2</v>
      </c>
    </row>
    <row r="26" spans="1:4">
      <c r="A26" s="12" t="s">
        <v>21</v>
      </c>
      <c r="B26" s="1"/>
      <c r="C26" s="2">
        <v>-15000</v>
      </c>
      <c r="D26" s="1">
        <v>-15000</v>
      </c>
    </row>
    <row r="27" spans="1:4" ht="25">
      <c r="A27" s="14" t="s">
        <v>22</v>
      </c>
      <c r="B27" s="1"/>
      <c r="C27" s="2">
        <v>-12000</v>
      </c>
      <c r="D27" s="1">
        <v>-12000</v>
      </c>
    </row>
    <row r="28" spans="1:4" ht="25">
      <c r="A28" s="14" t="s">
        <v>23</v>
      </c>
      <c r="B28" s="1"/>
      <c r="C28" s="2">
        <v>-4000</v>
      </c>
      <c r="D28" s="1">
        <v>-4000</v>
      </c>
    </row>
    <row r="29" spans="1:4">
      <c r="A29" s="12" t="s">
        <v>24</v>
      </c>
      <c r="B29" s="1"/>
      <c r="C29" s="2">
        <v>-11500</v>
      </c>
      <c r="D29" s="1">
        <v>-11500</v>
      </c>
    </row>
    <row r="30" spans="1:4">
      <c r="A30" s="12" t="s">
        <v>25</v>
      </c>
      <c r="B30" s="1"/>
      <c r="C30" s="2">
        <v>-5000</v>
      </c>
      <c r="D30" s="1">
        <v>-5000</v>
      </c>
    </row>
    <row r="31" spans="1:4">
      <c r="A31" s="13" t="s">
        <v>12</v>
      </c>
      <c r="B31" s="6"/>
      <c r="C31" s="6">
        <f>SUM(C26:C30)</f>
        <v>-47500</v>
      </c>
      <c r="D31" s="6">
        <f>SUM(D26:D30)</f>
        <v>-47500</v>
      </c>
    </row>
    <row r="32" spans="1:4">
      <c r="A32" s="11"/>
      <c r="B32" s="1"/>
      <c r="C32" s="2"/>
      <c r="D32" s="2"/>
    </row>
    <row r="33" spans="1:4">
      <c r="A33" s="16" t="s">
        <v>26</v>
      </c>
      <c r="B33" s="10" t="s">
        <v>0</v>
      </c>
      <c r="C33" s="10" t="s">
        <v>1</v>
      </c>
      <c r="D33" s="10" t="s">
        <v>2</v>
      </c>
    </row>
    <row r="34" spans="1:4">
      <c r="A34" s="12" t="s">
        <v>27</v>
      </c>
      <c r="B34" s="1">
        <v>2400</v>
      </c>
      <c r="C34" s="2">
        <v>-13400</v>
      </c>
      <c r="D34" s="1">
        <f>SUM(B34:C34)</f>
        <v>-11000</v>
      </c>
    </row>
    <row r="35" spans="1:4">
      <c r="A35" s="12" t="s">
        <v>28</v>
      </c>
      <c r="B35" s="1">
        <v>13000</v>
      </c>
      <c r="C35" s="2">
        <v>-11000</v>
      </c>
      <c r="D35" s="1">
        <v>2000</v>
      </c>
    </row>
    <row r="36" spans="1:4">
      <c r="A36" s="13" t="s">
        <v>12</v>
      </c>
      <c r="B36" s="6">
        <f>SUM(B34:B35)</f>
        <v>15400</v>
      </c>
      <c r="C36" s="6">
        <f>SUM(C34:C35)</f>
        <v>-24400</v>
      </c>
      <c r="D36" s="6">
        <f>SUM(D34:D35)</f>
        <v>-9000</v>
      </c>
    </row>
    <row r="37" spans="1:4">
      <c r="A37" s="11"/>
      <c r="B37" s="1"/>
      <c r="C37" s="2"/>
      <c r="D37" s="2"/>
    </row>
    <row r="38" spans="1:4">
      <c r="A38" s="16" t="s">
        <v>29</v>
      </c>
      <c r="B38" s="10" t="s">
        <v>0</v>
      </c>
      <c r="C38" s="10" t="s">
        <v>1</v>
      </c>
      <c r="D38" s="10" t="s">
        <v>2</v>
      </c>
    </row>
    <row r="39" spans="1:4">
      <c r="A39" s="12" t="s">
        <v>30</v>
      </c>
      <c r="B39" s="1">
        <v>52000</v>
      </c>
      <c r="C39" s="2"/>
      <c r="D39" s="1">
        <v>52000</v>
      </c>
    </row>
    <row r="40" spans="1:4">
      <c r="A40" s="12" t="s">
        <v>31</v>
      </c>
      <c r="B40" s="1">
        <v>5000</v>
      </c>
      <c r="C40" s="2">
        <v>-7000</v>
      </c>
      <c r="D40" s="1">
        <v>-2000</v>
      </c>
    </row>
    <row r="41" spans="1:4">
      <c r="A41" s="12" t="s">
        <v>32</v>
      </c>
      <c r="B41" s="1">
        <v>9000</v>
      </c>
      <c r="C41" s="2">
        <v>-9500</v>
      </c>
      <c r="D41" s="1">
        <v>-500</v>
      </c>
    </row>
    <row r="42" spans="1:4">
      <c r="A42" s="12" t="s">
        <v>33</v>
      </c>
      <c r="B42" s="3"/>
      <c r="C42" s="3"/>
      <c r="D42" s="3"/>
    </row>
    <row r="43" spans="1:4">
      <c r="A43" s="13" t="s">
        <v>12</v>
      </c>
      <c r="B43" s="6">
        <f>SUM(B39:B41)</f>
        <v>66000</v>
      </c>
      <c r="C43" s="7">
        <f>SUM(C39:C41)</f>
        <v>-16500</v>
      </c>
      <c r="D43" s="6">
        <f>SUM(D39:D41)</f>
        <v>49500</v>
      </c>
    </row>
    <row r="44" spans="1:4">
      <c r="A44" s="11"/>
      <c r="B44" s="1"/>
      <c r="C44" s="2"/>
      <c r="D44" s="2"/>
    </row>
    <row r="45" spans="1:4">
      <c r="A45" s="11" t="s">
        <v>34</v>
      </c>
      <c r="B45" s="6">
        <v>350900</v>
      </c>
      <c r="C45" s="7">
        <v>363675</v>
      </c>
      <c r="D45" s="7">
        <v>-12775</v>
      </c>
    </row>
    <row r="46" spans="1:4">
      <c r="A46" s="11"/>
      <c r="B46" s="8"/>
      <c r="C46" s="9"/>
      <c r="D46" s="9"/>
    </row>
    <row r="47" spans="1:4">
      <c r="A47" s="15"/>
      <c r="B47" s="9"/>
      <c r="C47" s="9"/>
      <c r="D47" s="6"/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Arborist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Toney</dc:creator>
  <cp:lastModifiedBy>April Toney</cp:lastModifiedBy>
  <cp:lastPrinted>2013-01-28T15:39:55Z</cp:lastPrinted>
  <dcterms:created xsi:type="dcterms:W3CDTF">2013-01-16T16:11:44Z</dcterms:created>
  <dcterms:modified xsi:type="dcterms:W3CDTF">2013-01-28T15:52:08Z</dcterms:modified>
</cp:coreProperties>
</file>