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880" yWindow="880" windowWidth="24720" windowHeight="17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8" i="1" l="1"/>
  <c r="D56" i="1"/>
  <c r="C56" i="1"/>
  <c r="B56" i="1"/>
  <c r="D50" i="1"/>
  <c r="C50" i="1"/>
  <c r="B50" i="1"/>
  <c r="D45" i="1"/>
  <c r="C45" i="1"/>
  <c r="D34" i="1"/>
  <c r="C34" i="1"/>
  <c r="D7" i="1"/>
  <c r="D23" i="1"/>
  <c r="C23" i="1"/>
  <c r="B23" i="1"/>
</calcChain>
</file>

<file path=xl/sharedStrings.xml><?xml version="1.0" encoding="utf-8"?>
<sst xmlns="http://schemas.openxmlformats.org/spreadsheetml/2006/main" count="68" uniqueCount="52">
  <si>
    <t>Activities</t>
  </si>
  <si>
    <t>Income</t>
  </si>
  <si>
    <t>Expense</t>
  </si>
  <si>
    <t>Net Income</t>
  </si>
  <si>
    <r>
      <t xml:space="preserve">Aerial Lift Training - </t>
    </r>
    <r>
      <rPr>
        <i/>
        <sz val="10"/>
        <rFont val="Arial"/>
      </rPr>
      <t>SP</t>
    </r>
  </si>
  <si>
    <r>
      <t>Advanced Training -</t>
    </r>
    <r>
      <rPr>
        <i/>
        <sz val="10"/>
        <rFont val="Arial"/>
      </rPr>
      <t xml:space="preserve"> SP</t>
    </r>
  </si>
  <si>
    <t>Annual Meeting/Awards</t>
  </si>
  <si>
    <t>Certification</t>
  </si>
  <si>
    <t>Certified Tree Worker</t>
  </si>
  <si>
    <r>
      <t>SAWW Training -</t>
    </r>
    <r>
      <rPr>
        <i/>
        <sz val="10"/>
        <rFont val="Arial"/>
      </rPr>
      <t xml:space="preserve"> SP</t>
    </r>
  </si>
  <si>
    <r>
      <t>Create Short Educational Videos Marketing -</t>
    </r>
    <r>
      <rPr>
        <i/>
        <sz val="10"/>
        <rFont val="Arial"/>
      </rPr>
      <t xml:space="preserve"> SP</t>
    </r>
  </si>
  <si>
    <r>
      <t xml:space="preserve">Day of Service - </t>
    </r>
    <r>
      <rPr>
        <i/>
        <sz val="10"/>
        <rFont val="Arial"/>
      </rPr>
      <t>SP</t>
    </r>
  </si>
  <si>
    <r>
      <t>EHAP -</t>
    </r>
    <r>
      <rPr>
        <i/>
        <sz val="10"/>
        <rFont val="Arial"/>
      </rPr>
      <t xml:space="preserve"> SP (TCIA)</t>
    </r>
  </si>
  <si>
    <t>Chipper Operator (TCIA)Annual Conference estimate</t>
  </si>
  <si>
    <t>Golf Outing</t>
  </si>
  <si>
    <r>
      <t>IPSI - Fire Department -</t>
    </r>
    <r>
      <rPr>
        <i/>
        <sz val="10"/>
        <rFont val="Arial"/>
      </rPr>
      <t xml:space="preserve"> SP (grant money)</t>
    </r>
  </si>
  <si>
    <t>Summer Conference</t>
  </si>
  <si>
    <t>Tree Climbing Competition</t>
  </si>
  <si>
    <r>
      <t>TRAQ Training -</t>
    </r>
    <r>
      <rPr>
        <i/>
        <sz val="10"/>
        <rFont val="Arial"/>
      </rPr>
      <t xml:space="preserve"> SP</t>
    </r>
  </si>
  <si>
    <t>Tree City USA</t>
  </si>
  <si>
    <r>
      <t>Strike Team / Programs -</t>
    </r>
    <r>
      <rPr>
        <i/>
        <sz val="10"/>
        <rFont val="Arial"/>
      </rPr>
      <t xml:space="preserve"> SP</t>
    </r>
  </si>
  <si>
    <r>
      <t>Student Outreach -</t>
    </r>
    <r>
      <rPr>
        <i/>
        <sz val="10"/>
        <rFont val="Arial"/>
      </rPr>
      <t xml:space="preserve"> SP</t>
    </r>
  </si>
  <si>
    <t>Trade Shows</t>
  </si>
  <si>
    <r>
      <t>Volunteers -</t>
    </r>
    <r>
      <rPr>
        <i/>
        <sz val="10"/>
        <rFont val="Arial"/>
      </rPr>
      <t xml:space="preserve"> SP</t>
    </r>
  </si>
  <si>
    <t>Total</t>
  </si>
  <si>
    <t>Administration</t>
  </si>
  <si>
    <t>IDES</t>
  </si>
  <si>
    <t>Payroll Salary</t>
  </si>
  <si>
    <t>Payroll Assistant Jeannie</t>
  </si>
  <si>
    <t>Payroll Assistant Monica</t>
  </si>
  <si>
    <t>Postage, Office Supplies, Rent, Accountant, Lawyer</t>
  </si>
  <si>
    <t>Sales Tax Expense (cost of goods sold)</t>
  </si>
  <si>
    <t>Telephone (Internet)</t>
  </si>
  <si>
    <t>Bank Fees</t>
  </si>
  <si>
    <t>Board &amp; Committee</t>
  </si>
  <si>
    <t>Travel Expenses</t>
  </si>
  <si>
    <t>Ballot/Committee/Strategic Plan/Board</t>
  </si>
  <si>
    <r>
      <t xml:space="preserve">Insavie Species Council </t>
    </r>
    <r>
      <rPr>
        <i/>
        <sz val="10"/>
        <rFont val="Arial"/>
      </rPr>
      <t>SP</t>
    </r>
  </si>
  <si>
    <t xml:space="preserve">Wood Utilization App </t>
  </si>
  <si>
    <t>Refund/Insurance/Professional</t>
  </si>
  <si>
    <t>Marketing/Web Design</t>
  </si>
  <si>
    <r>
      <t xml:space="preserve">Legislative </t>
    </r>
    <r>
      <rPr>
        <sz val="10"/>
        <color rgb="FFFF0000"/>
        <rFont val="Arial"/>
      </rPr>
      <t>(this fee moved under committee)</t>
    </r>
  </si>
  <si>
    <t>Misc.</t>
  </si>
  <si>
    <t>Donations</t>
  </si>
  <si>
    <t>Donations/TREE Fund</t>
  </si>
  <si>
    <t>MUTCF</t>
  </si>
  <si>
    <t>Membership</t>
  </si>
  <si>
    <t>Dues-In</t>
  </si>
  <si>
    <t>Newsletter</t>
  </si>
  <si>
    <t>Publications/Merchandise</t>
  </si>
  <si>
    <t>Totals:</t>
  </si>
  <si>
    <t>2015 Proposed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</si>
</sst>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i/>
      <sz val="10"/>
      <name val="Arial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scheme val="minor"/>
    </font>
    <font>
      <sz val="9"/>
      <color theme="1"/>
      <name val="Calibri"/>
      <scheme val="minor"/>
    </font>
    <font>
      <sz val="11"/>
      <color theme="1"/>
      <name val="Calibri"/>
      <scheme val="minor"/>
    </font>
    <font>
      <i/>
      <sz val="10"/>
      <color indexed="18"/>
      <name val="Arial"/>
      <family val="2"/>
    </font>
    <font>
      <b/>
      <sz val="10"/>
      <name val="Calibri"/>
      <family val="2"/>
    </font>
    <font>
      <sz val="10"/>
      <color rgb="FFFF0000"/>
      <name val="Arial"/>
    </font>
    <font>
      <b/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5" fillId="0" borderId="2" xfId="0" applyNumberFormat="1" applyFont="1" applyBorder="1"/>
    <xf numFmtId="4" fontId="6" fillId="0" borderId="2" xfId="0" applyNumberFormat="1" applyFont="1" applyBorder="1"/>
    <xf numFmtId="4" fontId="5" fillId="0" borderId="2" xfId="0" applyNumberFormat="1" applyFont="1" applyFill="1" applyBorder="1"/>
    <xf numFmtId="4" fontId="6" fillId="0" borderId="2" xfId="0" applyNumberFormat="1" applyFont="1" applyFill="1" applyBorder="1"/>
    <xf numFmtId="4" fontId="0" fillId="0" borderId="2" xfId="0" applyNumberFormat="1" applyFont="1" applyBorder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0" fillId="0" borderId="2" xfId="0" applyFont="1" applyFill="1" applyBorder="1" applyAlignment="1">
      <alignment horizontal="left"/>
    </xf>
    <xf numFmtId="4" fontId="11" fillId="0" borderId="2" xfId="0" applyNumberFormat="1" applyFont="1" applyBorder="1"/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4" fontId="13" fillId="0" borderId="2" xfId="0" applyNumberFormat="1" applyFont="1" applyBorder="1"/>
    <xf numFmtId="0" fontId="2" fillId="0" borderId="0" xfId="0" applyFont="1" applyFill="1" applyBorder="1" applyAlignment="1">
      <alignment horizontal="left"/>
    </xf>
    <xf numFmtId="0" fontId="5" fillId="0" borderId="0" xfId="0" applyFont="1" applyBorder="1"/>
    <xf numFmtId="0" fontId="6" fillId="0" borderId="0" xfId="0" applyFon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F21" sqref="F21"/>
    </sheetView>
  </sheetViews>
  <sheetFormatPr baseColWidth="10" defaultRowHeight="15" x14ac:dyDescent="0"/>
  <cols>
    <col min="1" max="1" width="25.5" bestFit="1" customWidth="1"/>
    <col min="2" max="2" width="10.33203125" bestFit="1" customWidth="1"/>
    <col min="3" max="3" width="9.33203125" bestFit="1" customWidth="1"/>
    <col min="5" max="5" width="23.6640625" style="2" customWidth="1"/>
  </cols>
  <sheetData>
    <row r="1" spans="1:5" ht="18">
      <c r="A1" s="1" t="s">
        <v>51</v>
      </c>
      <c r="B1" s="25"/>
      <c r="C1" s="25"/>
      <c r="D1" s="25"/>
    </row>
    <row r="2" spans="1:5">
      <c r="A2" s="3" t="s">
        <v>0</v>
      </c>
      <c r="B2" s="4" t="s">
        <v>1</v>
      </c>
      <c r="C2" s="4" t="s">
        <v>2</v>
      </c>
      <c r="D2" s="4" t="s">
        <v>3</v>
      </c>
    </row>
    <row r="3" spans="1:5">
      <c r="A3" s="5" t="s">
        <v>4</v>
      </c>
      <c r="B3" s="6"/>
      <c r="C3" s="7"/>
      <c r="D3" s="6"/>
    </row>
    <row r="4" spans="1:5">
      <c r="A4" s="5" t="s">
        <v>5</v>
      </c>
      <c r="B4" s="6">
        <v>30000</v>
      </c>
      <c r="C4" s="7">
        <v>-20000</v>
      </c>
      <c r="D4" s="6">
        <v>10000</v>
      </c>
    </row>
    <row r="5" spans="1:5">
      <c r="A5" s="5" t="s">
        <v>6</v>
      </c>
      <c r="B5" s="10">
        <v>165000</v>
      </c>
      <c r="C5" s="7">
        <v>-100000</v>
      </c>
      <c r="D5" s="8">
        <v>65000</v>
      </c>
      <c r="E5" s="11"/>
    </row>
    <row r="6" spans="1:5">
      <c r="A6" s="5" t="s">
        <v>7</v>
      </c>
      <c r="B6" s="6">
        <v>50000</v>
      </c>
      <c r="C6" s="7">
        <v>-16000</v>
      </c>
      <c r="D6" s="6">
        <v>34000</v>
      </c>
    </row>
    <row r="7" spans="1:5">
      <c r="A7" s="5" t="s">
        <v>8</v>
      </c>
      <c r="B7" s="6">
        <v>3300</v>
      </c>
      <c r="C7" s="7">
        <v>-3200</v>
      </c>
      <c r="D7" s="6">
        <f>SUM(B7:C7)</f>
        <v>100</v>
      </c>
    </row>
    <row r="8" spans="1:5">
      <c r="A8" s="5" t="s">
        <v>9</v>
      </c>
      <c r="B8" s="6">
        <v>0</v>
      </c>
      <c r="C8" s="7">
        <v>-5000</v>
      </c>
      <c r="D8" s="6">
        <v>-5000</v>
      </c>
      <c r="E8" s="12"/>
    </row>
    <row r="9" spans="1:5" ht="25">
      <c r="A9" s="5" t="s">
        <v>10</v>
      </c>
      <c r="B9" s="6">
        <v>0</v>
      </c>
      <c r="C9" s="7">
        <v>-10000</v>
      </c>
      <c r="D9" s="6">
        <v>-10000</v>
      </c>
    </row>
    <row r="10" spans="1:5">
      <c r="A10" s="5" t="s">
        <v>11</v>
      </c>
      <c r="B10" s="6">
        <v>0</v>
      </c>
      <c r="C10" s="7">
        <v>0</v>
      </c>
      <c r="D10" s="6">
        <v>0</v>
      </c>
      <c r="E10" s="13"/>
    </row>
    <row r="11" spans="1:5">
      <c r="A11" s="5" t="s">
        <v>12</v>
      </c>
      <c r="B11" s="6">
        <v>3750</v>
      </c>
      <c r="C11" s="7">
        <v>-2750</v>
      </c>
      <c r="D11" s="6">
        <v>1000</v>
      </c>
      <c r="E11" s="14"/>
    </row>
    <row r="12" spans="1:5" ht="25">
      <c r="A12" s="5" t="s">
        <v>13</v>
      </c>
      <c r="B12" s="6">
        <v>2750</v>
      </c>
      <c r="C12" s="7">
        <v>-2750</v>
      </c>
      <c r="D12" s="6">
        <v>0</v>
      </c>
    </row>
    <row r="13" spans="1:5">
      <c r="A13" s="5" t="s">
        <v>14</v>
      </c>
      <c r="B13" s="6">
        <v>10000</v>
      </c>
      <c r="C13" s="7">
        <v>-8000</v>
      </c>
      <c r="D13" s="6">
        <v>2000</v>
      </c>
    </row>
    <row r="14" spans="1:5" ht="25">
      <c r="A14" s="5" t="s">
        <v>15</v>
      </c>
      <c r="B14" s="8">
        <v>0</v>
      </c>
      <c r="C14" s="9">
        <v>-5500</v>
      </c>
      <c r="D14" s="8">
        <v>-5500</v>
      </c>
      <c r="E14" s="15"/>
    </row>
    <row r="15" spans="1:5">
      <c r="A15" s="5" t="s">
        <v>16</v>
      </c>
      <c r="B15" s="6">
        <v>10000</v>
      </c>
      <c r="C15" s="7">
        <v>-15000</v>
      </c>
      <c r="D15" s="6">
        <v>-5000</v>
      </c>
    </row>
    <row r="16" spans="1:5">
      <c r="A16" s="5" t="s">
        <v>17</v>
      </c>
      <c r="B16" s="6">
        <v>8000</v>
      </c>
      <c r="C16" s="7">
        <v>-9000</v>
      </c>
      <c r="D16" s="6">
        <v>-1000</v>
      </c>
    </row>
    <row r="17" spans="1:5">
      <c r="A17" s="5" t="s">
        <v>18</v>
      </c>
      <c r="B17" s="6">
        <v>20000</v>
      </c>
      <c r="C17" s="7">
        <v>-15000</v>
      </c>
      <c r="D17" s="6">
        <v>5000</v>
      </c>
    </row>
    <row r="18" spans="1:5">
      <c r="A18" s="5" t="s">
        <v>19</v>
      </c>
      <c r="B18" s="6">
        <v>18000</v>
      </c>
      <c r="C18" s="7">
        <v>-17000</v>
      </c>
      <c r="D18" s="6">
        <v>1000</v>
      </c>
    </row>
    <row r="19" spans="1:5">
      <c r="A19" s="5" t="s">
        <v>20</v>
      </c>
      <c r="B19" s="6">
        <v>0</v>
      </c>
      <c r="C19" s="7">
        <v>0</v>
      </c>
      <c r="D19" s="6">
        <v>0</v>
      </c>
    </row>
    <row r="20" spans="1:5">
      <c r="A20" s="5" t="s">
        <v>21</v>
      </c>
      <c r="B20" s="6">
        <v>0</v>
      </c>
      <c r="C20" s="7">
        <v>-2500</v>
      </c>
      <c r="D20" s="6">
        <v>-2500</v>
      </c>
    </row>
    <row r="21" spans="1:5">
      <c r="A21" s="5" t="s">
        <v>22</v>
      </c>
      <c r="B21" s="6">
        <v>0</v>
      </c>
      <c r="C21" s="7">
        <v>0</v>
      </c>
      <c r="D21" s="6">
        <v>0</v>
      </c>
    </row>
    <row r="22" spans="1:5">
      <c r="A22" s="5" t="s">
        <v>23</v>
      </c>
      <c r="B22" s="6">
        <v>0</v>
      </c>
      <c r="C22" s="7">
        <v>0</v>
      </c>
      <c r="D22" s="6">
        <v>0</v>
      </c>
      <c r="E22" s="16"/>
    </row>
    <row r="23" spans="1:5">
      <c r="A23" s="17" t="s">
        <v>24</v>
      </c>
      <c r="B23" s="18">
        <f t="shared" ref="B23:D23" si="0">SUM(B3:B22)</f>
        <v>320800</v>
      </c>
      <c r="C23" s="18">
        <f t="shared" si="0"/>
        <v>-231700</v>
      </c>
      <c r="D23" s="18">
        <f t="shared" si="0"/>
        <v>89100</v>
      </c>
    </row>
    <row r="24" spans="1:5">
      <c r="A24" s="19"/>
      <c r="B24" s="6"/>
      <c r="C24" s="7"/>
      <c r="D24" s="7"/>
    </row>
    <row r="25" spans="1:5">
      <c r="A25" s="3" t="s">
        <v>25</v>
      </c>
      <c r="B25" s="4" t="s">
        <v>1</v>
      </c>
      <c r="C25" s="4" t="s">
        <v>2</v>
      </c>
      <c r="D25" s="4" t="s">
        <v>3</v>
      </c>
    </row>
    <row r="26" spans="1:5">
      <c r="A26" s="20" t="s">
        <v>26</v>
      </c>
      <c r="B26" s="6">
        <v>0</v>
      </c>
      <c r="C26" s="7">
        <v>-300</v>
      </c>
      <c r="D26" s="6">
        <v>-300</v>
      </c>
      <c r="E26" s="12"/>
    </row>
    <row r="27" spans="1:5">
      <c r="A27" s="5" t="s">
        <v>27</v>
      </c>
      <c r="B27" s="6">
        <v>0</v>
      </c>
      <c r="C27" s="7">
        <v>-71500</v>
      </c>
      <c r="D27" s="6">
        <v>-71500</v>
      </c>
    </row>
    <row r="28" spans="1:5">
      <c r="A28" s="5" t="s">
        <v>28</v>
      </c>
      <c r="B28" s="6">
        <v>0</v>
      </c>
      <c r="C28" s="7">
        <v>-17500</v>
      </c>
      <c r="D28" s="6">
        <v>-17500</v>
      </c>
    </row>
    <row r="29" spans="1:5">
      <c r="A29" s="5" t="s">
        <v>29</v>
      </c>
      <c r="B29" s="6"/>
      <c r="C29" s="7">
        <v>-16250</v>
      </c>
      <c r="D29" s="6">
        <v>-16250</v>
      </c>
    </row>
    <row r="30" spans="1:5" ht="25">
      <c r="A30" s="5" t="s">
        <v>30</v>
      </c>
      <c r="B30" s="6">
        <v>0</v>
      </c>
      <c r="C30" s="7">
        <v>-17000</v>
      </c>
      <c r="D30" s="6">
        <v>-17000</v>
      </c>
    </row>
    <row r="31" spans="1:5" ht="25">
      <c r="A31" s="5" t="s">
        <v>31</v>
      </c>
      <c r="B31" s="6">
        <v>0</v>
      </c>
      <c r="C31" s="7">
        <v>-500</v>
      </c>
      <c r="D31" s="6">
        <v>-500</v>
      </c>
    </row>
    <row r="32" spans="1:5">
      <c r="A32" s="5" t="s">
        <v>32</v>
      </c>
      <c r="B32" s="6">
        <v>0</v>
      </c>
      <c r="C32" s="7">
        <v>-3500</v>
      </c>
      <c r="D32" s="6">
        <v>-3500</v>
      </c>
    </row>
    <row r="33" spans="1:5">
      <c r="A33" s="20" t="s">
        <v>33</v>
      </c>
      <c r="B33" s="6">
        <v>0</v>
      </c>
      <c r="C33" s="7">
        <v>-6000</v>
      </c>
      <c r="D33" s="6">
        <v>-6000</v>
      </c>
    </row>
    <row r="34" spans="1:5">
      <c r="A34" s="17" t="s">
        <v>24</v>
      </c>
      <c r="B34" s="18">
        <v>0</v>
      </c>
      <c r="C34" s="18">
        <f>SUM(C26:C33)</f>
        <v>-132550</v>
      </c>
      <c r="D34" s="18">
        <f>SUM(D26:D33)</f>
        <v>-132550</v>
      </c>
    </row>
    <row r="35" spans="1:5">
      <c r="A35" s="19"/>
      <c r="B35" s="6"/>
      <c r="C35" s="7"/>
      <c r="D35" s="7"/>
    </row>
    <row r="36" spans="1:5">
      <c r="A36" s="3" t="s">
        <v>34</v>
      </c>
      <c r="B36" s="4" t="s">
        <v>1</v>
      </c>
      <c r="C36" s="4" t="s">
        <v>2</v>
      </c>
      <c r="D36" s="4" t="s">
        <v>3</v>
      </c>
    </row>
    <row r="37" spans="1:5">
      <c r="A37" s="20" t="s">
        <v>35</v>
      </c>
      <c r="B37" s="6"/>
      <c r="C37" s="7">
        <v>-15000</v>
      </c>
      <c r="D37" s="6">
        <v>-15000</v>
      </c>
    </row>
    <row r="38" spans="1:5" ht="25">
      <c r="A38" s="5" t="s">
        <v>36</v>
      </c>
      <c r="B38" s="6"/>
      <c r="C38" s="7">
        <v>-15000</v>
      </c>
      <c r="D38" s="6">
        <v>-15000</v>
      </c>
      <c r="E38" s="12"/>
    </row>
    <row r="39" spans="1:5">
      <c r="A39" s="5" t="s">
        <v>37</v>
      </c>
      <c r="B39" s="6"/>
      <c r="C39" s="7">
        <v>-1000</v>
      </c>
      <c r="D39" s="6">
        <v>-1000</v>
      </c>
      <c r="E39" s="12"/>
    </row>
    <row r="40" spans="1:5">
      <c r="A40" s="5" t="s">
        <v>38</v>
      </c>
      <c r="B40" s="6"/>
      <c r="C40" s="7">
        <v>-500</v>
      </c>
      <c r="D40" s="6">
        <v>-500</v>
      </c>
      <c r="E40" s="12"/>
    </row>
    <row r="41" spans="1:5">
      <c r="A41" s="5" t="s">
        <v>39</v>
      </c>
      <c r="B41" s="6"/>
      <c r="C41" s="7">
        <v>-2000</v>
      </c>
      <c r="D41" s="6">
        <v>-2000</v>
      </c>
    </row>
    <row r="42" spans="1:5">
      <c r="A42" s="20" t="s">
        <v>40</v>
      </c>
      <c r="B42" s="6"/>
      <c r="C42" s="7">
        <v>-1000</v>
      </c>
      <c r="D42" s="6">
        <v>-1000</v>
      </c>
    </row>
    <row r="43" spans="1:5" ht="25">
      <c r="A43" s="5" t="s">
        <v>41</v>
      </c>
      <c r="B43" s="6"/>
      <c r="C43" s="7"/>
      <c r="D43" s="6"/>
    </row>
    <row r="44" spans="1:5">
      <c r="A44" s="5" t="s">
        <v>42</v>
      </c>
      <c r="B44" s="6">
        <v>0</v>
      </c>
      <c r="C44" s="7">
        <v>0</v>
      </c>
      <c r="D44" s="6">
        <v>0</v>
      </c>
    </row>
    <row r="45" spans="1:5">
      <c r="A45" s="17" t="s">
        <v>24</v>
      </c>
      <c r="B45" s="18">
        <v>0</v>
      </c>
      <c r="C45" s="18">
        <f>SUM(C37:C44)</f>
        <v>-34500</v>
      </c>
      <c r="D45" s="18">
        <f>SUM(D37:D44)</f>
        <v>-34500</v>
      </c>
    </row>
    <row r="46" spans="1:5">
      <c r="A46" s="19"/>
      <c r="B46" s="6"/>
      <c r="C46" s="7"/>
      <c r="D46" s="7"/>
    </row>
    <row r="47" spans="1:5">
      <c r="A47" s="3" t="s">
        <v>43</v>
      </c>
      <c r="B47" s="4" t="s">
        <v>1</v>
      </c>
      <c r="C47" s="4" t="s">
        <v>2</v>
      </c>
      <c r="D47" s="4" t="s">
        <v>3</v>
      </c>
    </row>
    <row r="48" spans="1:5">
      <c r="A48" s="5" t="s">
        <v>44</v>
      </c>
      <c r="B48" s="6">
        <v>2500</v>
      </c>
      <c r="C48" s="7">
        <v>-12000</v>
      </c>
      <c r="D48" s="6">
        <v>-9500</v>
      </c>
      <c r="E48" s="12"/>
    </row>
    <row r="49" spans="1:5">
      <c r="A49" s="20" t="s">
        <v>45</v>
      </c>
      <c r="B49" s="6">
        <v>0</v>
      </c>
      <c r="C49" s="7">
        <v>0</v>
      </c>
      <c r="D49" s="6">
        <v>0</v>
      </c>
      <c r="E49"/>
    </row>
    <row r="50" spans="1:5">
      <c r="A50" s="17" t="s">
        <v>24</v>
      </c>
      <c r="B50" s="18">
        <f>SUM(B48:B49)</f>
        <v>2500</v>
      </c>
      <c r="C50" s="18">
        <f>SUM(C48:C49)</f>
        <v>-12000</v>
      </c>
      <c r="D50" s="18">
        <f>SUM(D48:D49)</f>
        <v>-9500</v>
      </c>
      <c r="E50"/>
    </row>
    <row r="51" spans="1:5">
      <c r="A51" s="19"/>
      <c r="B51" s="6"/>
      <c r="C51" s="7"/>
      <c r="D51" s="7"/>
      <c r="E51"/>
    </row>
    <row r="52" spans="1:5">
      <c r="A52" s="3" t="s">
        <v>46</v>
      </c>
      <c r="B52" s="4" t="s">
        <v>1</v>
      </c>
      <c r="C52" s="4" t="s">
        <v>2</v>
      </c>
      <c r="D52" s="4" t="s">
        <v>3</v>
      </c>
      <c r="E52"/>
    </row>
    <row r="53" spans="1:5">
      <c r="A53" s="20" t="s">
        <v>47</v>
      </c>
      <c r="B53" s="6">
        <v>55000</v>
      </c>
      <c r="C53" s="7">
        <v>0</v>
      </c>
      <c r="D53" s="6">
        <v>55000</v>
      </c>
      <c r="E53"/>
    </row>
    <row r="54" spans="1:5">
      <c r="A54" s="20" t="s">
        <v>48</v>
      </c>
      <c r="B54" s="6">
        <v>4000</v>
      </c>
      <c r="C54" s="7">
        <v>-5000</v>
      </c>
      <c r="D54" s="6">
        <v>-1000</v>
      </c>
      <c r="E54"/>
    </row>
    <row r="55" spans="1:5">
      <c r="A55" s="5" t="s">
        <v>49</v>
      </c>
      <c r="B55" s="6">
        <v>8000</v>
      </c>
      <c r="C55" s="7">
        <v>-4000</v>
      </c>
      <c r="D55" s="6">
        <v>4000</v>
      </c>
      <c r="E55"/>
    </row>
    <row r="56" spans="1:5">
      <c r="A56" s="17" t="s">
        <v>24</v>
      </c>
      <c r="B56" s="18">
        <f t="shared" ref="B56:D56" si="1">SUM(B53:B55)</f>
        <v>67000</v>
      </c>
      <c r="C56" s="21">
        <f t="shared" si="1"/>
        <v>-9000</v>
      </c>
      <c r="D56" s="18">
        <f t="shared" si="1"/>
        <v>58000</v>
      </c>
      <c r="E56"/>
    </row>
    <row r="57" spans="1:5">
      <c r="A57" s="19"/>
      <c r="B57" s="6"/>
      <c r="C57" s="7"/>
      <c r="D57" s="7"/>
      <c r="E57"/>
    </row>
    <row r="58" spans="1:5">
      <c r="A58" s="19" t="s">
        <v>50</v>
      </c>
      <c r="B58" s="18">
        <v>390300</v>
      </c>
      <c r="C58" s="21">
        <v>-419750</v>
      </c>
      <c r="D58" s="21">
        <f>SUM(B58:C58)</f>
        <v>-29450</v>
      </c>
      <c r="E58"/>
    </row>
    <row r="59" spans="1:5">
      <c r="A59" s="22"/>
      <c r="B59" s="23"/>
      <c r="C59" s="24"/>
      <c r="D59" s="24"/>
      <c r="E59"/>
    </row>
  </sheetData>
  <mergeCells count="1">
    <mergeCell ref="A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Illinois Arborist Association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Toney</dc:creator>
  <cp:lastModifiedBy>April Toney</cp:lastModifiedBy>
  <dcterms:created xsi:type="dcterms:W3CDTF">2015-02-03T18:45:13Z</dcterms:created>
  <dcterms:modified xsi:type="dcterms:W3CDTF">2015-02-03T18:46:58Z</dcterms:modified>
</cp:coreProperties>
</file>